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4119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<sst xmlns="http://schemas.openxmlformats.org/spreadsheetml/2006/main" count="222" uniqueCount="148">
  <si>
    <t>http://search.digikey.com/scripts/DkSearch/dksus.dll?Detail&amp;name=1N4148WTTR-ND</t>
  </si>
  <si>
    <t>GPS active patch antenna</t>
  </si>
  <si>
    <t>http://search.digikey.com/scripts/DkSearch/dksus.dll?Detail&amp;name=M8457CT-ND</t>
  </si>
  <si>
    <t>0.1 uF capacitor</t>
  </si>
  <si>
    <t>push button</t>
  </si>
  <si>
    <t>PIC18F4620-I/PT-ND</t>
  </si>
  <si>
    <t>IN STOCK</t>
  </si>
  <si>
    <t>http://search.digikey.com/scripts/DkSearch/dksus.dll?WT.z_header=search_go&amp;lang=en&amp;site=us&amp;keywords=a14223&amp;x=0&amp;y=0</t>
  </si>
  <si>
    <t>284040-4</t>
  </si>
  <si>
    <t>PCC1849TR-ND</t>
  </si>
  <si>
    <t>Part Description</t>
  </si>
  <si>
    <t>MCR10EZPF4992</t>
  </si>
  <si>
    <t>http://search.digikey.com/scripts/DkSearch/dksus.dll?vendor=0&amp;keywords=P11162S</t>
  </si>
  <si>
    <t>pMOSFET</t>
  </si>
  <si>
    <t>http://search.digikey.com/scripts/DkSearch/dksus.dll?Detail&amp;name=497-1237-1-ND</t>
  </si>
  <si>
    <t>ARF1205-ND</t>
  </si>
  <si>
    <t>Vishay/Siliconix</t>
  </si>
  <si>
    <t>http://search.digikey.com/scripts/DkSearch/dksus.dll?Detail&amp;name=MAX3378EEUD%2BT-ND</t>
  </si>
  <si>
    <t>female connector</t>
  </si>
  <si>
    <t>FQP30N06L</t>
  </si>
  <si>
    <t>IRFU9020PBF</t>
  </si>
  <si>
    <t>P11162S-ND</t>
  </si>
  <si>
    <t>901-144</t>
  </si>
  <si>
    <t>Total Cost</t>
  </si>
  <si>
    <t>Source/Supplier</t>
  </si>
  <si>
    <t>Part Number</t>
  </si>
  <si>
    <t>497-1237-1-ND</t>
  </si>
  <si>
    <t>MAX3378EEUD+T</t>
  </si>
  <si>
    <t>PM0805-33NM-RC</t>
  </si>
  <si>
    <t>497-1236-2-ND</t>
  </si>
  <si>
    <t>33-ohm resistor</t>
  </si>
  <si>
    <t>12-to-5 voltage regulator</t>
  </si>
  <si>
    <t>current sensor</t>
  </si>
  <si>
    <t>Panasonic - ECG</t>
  </si>
  <si>
    <t>http://search.digikey.com/scripts/DkSearch/dksus.dll?Detail&amp;name=RHM49.9KCRTR-ND</t>
  </si>
  <si>
    <t>Inventek Systems</t>
  </si>
  <si>
    <t>27 pF capacitor</t>
  </si>
  <si>
    <t>AVX Corporation</t>
  </si>
  <si>
    <t>http://search.digikey.com/scripts/DkSearch/dksus.dll?Detail&amp;name=ARF1205-ND</t>
  </si>
  <si>
    <t>SD connector</t>
  </si>
  <si>
    <t>temperature sensor</t>
  </si>
  <si>
    <t>http://inventeksys.accountsupport.com/store/ISM300F2-C4.html</t>
  </si>
  <si>
    <t>http://search.digikey.com/scripts/DkSearch/dksus.dll?Detail&amp;name=PCC1849TR-ND</t>
  </si>
  <si>
    <t>PCC1828TR-ND</t>
  </si>
  <si>
    <t>STMicroelectronics</t>
  </si>
  <si>
    <t>LEM USA Inc</t>
  </si>
  <si>
    <t>LM35DT/NOPB</t>
  </si>
  <si>
    <t>National Semiconductor</t>
  </si>
  <si>
    <t>RHM49.9KCRTR-ND</t>
  </si>
  <si>
    <t>http://search.digikey.com/scripts/DkSearch/dksus.dll?Detail&amp;name=RHM33ARTR-ND</t>
  </si>
  <si>
    <t>We used the 1x6 Pin header in your library, I don't know if this particular pin header is the correct one</t>
  </si>
  <si>
    <t>1N4148WTTR-ND</t>
  </si>
  <si>
    <t>http://search.digikey.com/scripts/DkSearch/dksus.dll?Detail&amp;name=SAM1031-06-ND</t>
  </si>
  <si>
    <t>ECJ-2VB1E104K</t>
  </si>
  <si>
    <t>ISM300F2-C4</t>
  </si>
  <si>
    <t>1-megaohm resistor</t>
  </si>
  <si>
    <t>C0805C270J5GACTU</t>
  </si>
  <si>
    <t>4700-ohm resistor</t>
  </si>
  <si>
    <t>http://search.digikey.com/scripts/DkSearch/dksus.dll?Detail&amp;name=478-4059-1-ND</t>
  </si>
  <si>
    <t>Kemet</t>
  </si>
  <si>
    <t>TSW-106-07-L-S</t>
  </si>
  <si>
    <t>398-1062-ND</t>
  </si>
  <si>
    <t>MCR10EZPJ105</t>
  </si>
  <si>
    <t>PIC18F4620-I/PT</t>
  </si>
  <si>
    <t>MCR10EZPJ472</t>
  </si>
  <si>
    <t>MCR10EZPJ101</t>
  </si>
  <si>
    <t>RHM1.0MARTR-ND</t>
  </si>
  <si>
    <t>1 uF capacitor</t>
  </si>
  <si>
    <t>http://search.digikey.com/scripts/DkSearch/dksus.dll?Detail&amp;name=497-1236-2-ND</t>
  </si>
  <si>
    <t>Maxim Integrated Products</t>
  </si>
  <si>
    <t>GPS module</t>
  </si>
  <si>
    <t>RHM100ARTR-ND</t>
  </si>
  <si>
    <t>MAX3378EEUD+T-ND</t>
  </si>
  <si>
    <t>http://shopsite.accountsupport.com/ss10.0/sc/order.cgi?rd=1&amp;storeid=*22a0baba368ad298ff472005f3a6847c4f3d85&amp;sbid=SSMSB1270827882.3947&amp;prevlocation=http://inventeksys.accountsupport.com/store/gps_antennas.html</t>
  </si>
  <si>
    <t>http://search.digikey.com/scripts/DkSearch/dksus.dll?vendor=0&amp;keywords=a98123</t>
  </si>
  <si>
    <t>399-1114-2-ND</t>
  </si>
  <si>
    <t>http://search.digikey.com/scripts/DkSearch/dksus.dll?Detail&amp;name=RHM52.3KCRTR-ND</t>
  </si>
  <si>
    <t>Fairchild Semiconductor</t>
  </si>
  <si>
    <t>33 nH inductor</t>
  </si>
  <si>
    <t>http://search.digikey.com/scripts/DkSearch/dksus.dll?vendor=0&amp;keywords=a14111</t>
  </si>
  <si>
    <t>1-640518-0</t>
  </si>
  <si>
    <t>Samtec Inc</t>
  </si>
  <si>
    <t>Microchip Technology</t>
  </si>
  <si>
    <t>52-kilo ohm resistor</t>
  </si>
  <si>
    <t>50-kilo ohm resistor</t>
  </si>
  <si>
    <t>voltage translators</t>
  </si>
  <si>
    <t>FQP30N06L-ND</t>
  </si>
  <si>
    <t xml:space="preserve">Link </t>
  </si>
  <si>
    <t>http://search.digikey.com/scripts/DkSearch/dksus.dll?Detail&amp;name=399-1114-2-ND</t>
  </si>
  <si>
    <t>http://search.digikey.com/scripts/DkSearch/dksus.dll?Detail&amp;name=RHM100ARTR-ND</t>
  </si>
  <si>
    <t>Digi-Key</t>
  </si>
  <si>
    <t>MCR10EZPF5232</t>
  </si>
  <si>
    <t>http://search.digikey.com/scripts/DkSearch/dksus.dll?vendor=0&amp;keywords=LM35DT</t>
  </si>
  <si>
    <t>Cost/piece</t>
  </si>
  <si>
    <t>Notes</t>
  </si>
  <si>
    <t>op amp</t>
  </si>
  <si>
    <t>RHM4.7KARTR-ND</t>
  </si>
  <si>
    <t>A14111-ND</t>
  </si>
  <si>
    <t>IRFU9020PBF-ND</t>
  </si>
  <si>
    <t>LM35DT-ND</t>
  </si>
  <si>
    <t>SD Card Connector</t>
  </si>
  <si>
    <t>http://search.digikey.com/scripts/DkSearch/dksus.dll?Detail&amp;name=RHM1.0MARTR-ND</t>
  </si>
  <si>
    <t>http://search.digikey.com/scripts/DkSearch/dksus.dll?Detail&amp;name=RHM4.7KARTR-ND</t>
  </si>
  <si>
    <t>LD1117DT50CTR</t>
  </si>
  <si>
    <t>diode</t>
  </si>
  <si>
    <t>100-ohm resistor</t>
  </si>
  <si>
    <t>RHM33ARTR-ND</t>
  </si>
  <si>
    <t>A98123-ND</t>
  </si>
  <si>
    <t>TSV621ICT</t>
  </si>
  <si>
    <t>145638009211859+</t>
  </si>
  <si>
    <t>MCR10EZPJ330</t>
  </si>
  <si>
    <t>SAM1031-06-ND</t>
  </si>
  <si>
    <t>1x4 screw terminal</t>
  </si>
  <si>
    <t>M8457CT-ND</t>
  </si>
  <si>
    <t>nMOSFET</t>
  </si>
  <si>
    <t>LD1117DT33TR</t>
  </si>
  <si>
    <t>http://search.digikey.com/scripts/DkSearch/dksus.dll?Detail&amp;name=PIC18F4620-I/PT-ND</t>
  </si>
  <si>
    <t>http://search.digikey.com/scripts/DkSearch/dksus.dll?vendor=0&amp;keywords=HASS+50-s</t>
  </si>
  <si>
    <t>Manufacturer part number</t>
  </si>
  <si>
    <t>Manufacturer</t>
  </si>
  <si>
    <t>5-to-3.3 V voltage regulator</t>
  </si>
  <si>
    <t>0-ohm resistor</t>
  </si>
  <si>
    <t>http://search.digikey.com/scripts/DkSearch/dksus.dll?vendor=0&amp;keywords=fqp30n06l</t>
  </si>
  <si>
    <t>640498-4</t>
  </si>
  <si>
    <t>3-pin connector</t>
  </si>
  <si>
    <t>497-8535-2-ND</t>
  </si>
  <si>
    <t>Tyco Electronics</t>
  </si>
  <si>
    <t>http://search.digikey.com/scripts/DkSearch/dksus.dll?Detail&amp;name=PCC1828TR-ND</t>
  </si>
  <si>
    <t>478-4059-1-ND</t>
  </si>
  <si>
    <t>Quantity</t>
  </si>
  <si>
    <t>http://search.digikey.com/scripts/DkSearch/dksus.dll?Detail&amp;name=IRFU9020PBF-ND</t>
  </si>
  <si>
    <t>GETTING SAMPLES</t>
  </si>
  <si>
    <t>ECJ-2VF1C105Z</t>
  </si>
  <si>
    <t>Rohm Semiconductor</t>
  </si>
  <si>
    <t>1N4148WT</t>
  </si>
  <si>
    <t>18F4620 TPQF microcontroller</t>
  </si>
  <si>
    <t>SMA Connector</t>
  </si>
  <si>
    <t>http://search.digikey.com/scripts/DkSearch/dksus.dll?Detail&amp;name=497-8535-2-ND</t>
  </si>
  <si>
    <t>A14223-ND</t>
  </si>
  <si>
    <t>Amphenol-RF Division</t>
  </si>
  <si>
    <t>1 by 6 pin header</t>
  </si>
  <si>
    <t>HASS 50-S</t>
  </si>
  <si>
    <t>JW Miller A Bourns Company</t>
  </si>
  <si>
    <t>NEED TO BE ORDERED</t>
  </si>
  <si>
    <t>RHM52.3KCRTR-ND</t>
  </si>
  <si>
    <t>ACTPAT254-01-IP</t>
  </si>
  <si>
    <t>ESE-20C441</t>
  </si>
  <si>
    <t>ALREADY PURCHASED</t>
  </si>
</sst>
</file>

<file path=xl/styles.xml><?xml version="1.0" encoding="utf-8"?>
<styleSheet xmlns="http://schemas.openxmlformats.org/spreadsheetml/2006/main">
  <numFmts count="2">
    <numFmt numFmtId="165" formatCode="&quot;$&quot;#,##0.00"/>
    <numFmt numFmtId="166" formatCode="&quot;$&quot;#,##0.000"/>
  </numFmts>
  <fonts count="3"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1" xfId="0" applyNumberFormat="1" applyFont="1" applyFill="1" applyBorder="1" applyAlignment="1" applyProtection="1">
      <alignment horizontal="left"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0" fillId="0" borderId="2" xfId="0" applyNumberFormat="1" applyFont="1" applyFill="1" applyBorder="1" applyAlignment="1" applyProtection="1">
      <alignment wrapText="1"/>
      <protection/>
    </xf>
    <xf numFmtId="165" fontId="2" fillId="0" borderId="3" xfId="0" applyNumberFormat="1" applyFont="1" applyFill="1" applyBorder="1" applyAlignment="1" applyProtection="1">
      <alignment horizontal="right"/>
      <protection/>
    </xf>
    <xf numFmtId="0" fontId="0" fillId="0" borderId="4" xfId="0" applyNumberFormat="1" applyFont="1" applyFill="1" applyBorder="1" applyAlignment="1" applyProtection="1">
      <alignment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166" fontId="1" fillId="0" borderId="6" xfId="0" applyNumberFormat="1" applyFont="1" applyFill="1" applyBorder="1" applyAlignment="1" applyProtection="1">
      <alignment horizontal="center"/>
      <protection/>
    </xf>
    <xf numFmtId="165" fontId="1" fillId="0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left"/>
      <protection/>
    </xf>
    <xf numFmtId="0" fontId="2" fillId="0" borderId="8" xfId="0" applyNumberFormat="1" applyFont="1" applyFill="1" applyBorder="1" applyAlignment="1" applyProtection="1">
      <alignment horizontal="right"/>
      <protection/>
    </xf>
    <xf numFmtId="166" fontId="2" fillId="0" borderId="8" xfId="0" applyNumberFormat="1" applyFont="1" applyFill="1" applyBorder="1" applyAlignment="1" applyProtection="1">
      <alignment horizontal="right"/>
      <protection/>
    </xf>
    <xf numFmtId="165" fontId="2" fillId="0" borderId="8" xfId="0" applyNumberFormat="1" applyFont="1" applyFill="1" applyBorder="1" applyAlignment="1" applyProtection="1">
      <alignment horizontal="right"/>
      <protection/>
    </xf>
    <xf numFmtId="0" fontId="2" fillId="0" borderId="9" xfId="0" applyNumberFormat="1" applyFont="1" applyFill="1" applyBorder="1" applyAlignment="1" applyProtection="1">
      <alignment horizontal="left"/>
      <protection/>
    </xf>
    <xf numFmtId="0" fontId="0" fillId="0" borderId="10" xfId="0" applyNumberFormat="1" applyFont="1" applyFill="1" applyBorder="1" applyAlignment="1" applyProtection="1">
      <alignment wrapText="1"/>
      <protection/>
    </xf>
    <xf numFmtId="0" fontId="2" fillId="0" borderId="3" xfId="0" applyNumberFormat="1" applyFont="1" applyFill="1" applyBorder="1" applyAlignment="1" applyProtection="1">
      <alignment horizontal="left"/>
      <protection/>
    </xf>
    <xf numFmtId="0" fontId="2" fillId="0" borderId="3" xfId="0" applyNumberFormat="1" applyFont="1" applyFill="1" applyBorder="1" applyAlignment="1" applyProtection="1">
      <alignment horizontal="right"/>
      <protection/>
    </xf>
    <xf numFmtId="166" fontId="2" fillId="0" borderId="3" xfId="0" applyNumberFormat="1" applyFont="1" applyFill="1" applyBorder="1" applyAlignment="1" applyProtection="1">
      <alignment horizontal="right"/>
      <protection/>
    </xf>
    <xf numFmtId="0" fontId="2" fillId="0" borderId="4" xfId="0" applyNumberFormat="1" applyFont="1" applyFill="1" applyBorder="1" applyAlignment="1" applyProtection="1">
      <alignment horizontal="left"/>
      <protection/>
    </xf>
    <xf numFmtId="166" fontId="2" fillId="0" borderId="4" xfId="0" applyNumberFormat="1" applyFont="1" applyFill="1" applyBorder="1" applyAlignment="1" applyProtection="1">
      <alignment horizontal="right"/>
      <protection/>
    </xf>
    <xf numFmtId="165" fontId="2" fillId="0" borderId="0" xfId="0" applyNumberFormat="1" applyFont="1" applyFill="1" applyBorder="1" applyAlignment="1" applyProtection="1">
      <alignment horizontal="right"/>
      <protection/>
    </xf>
    <xf numFmtId="165" fontId="2" fillId="0" borderId="2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0" fillId="0" borderId="9" xfId="0" applyNumberFormat="1" applyFont="1" applyFill="1" applyBorder="1" applyAlignment="1" applyProtection="1">
      <alignment wrapText="1"/>
      <protection/>
    </xf>
    <xf numFmtId="0" fontId="2" fillId="0" borderId="6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165" fontId="2" fillId="0" borderId="4" xfId="0" applyNumberFormat="1" applyFont="1" applyFill="1" applyBorder="1" applyAlignment="1" applyProtection="1">
      <alignment horizontal="right"/>
      <protection/>
    </xf>
    <xf numFmtId="0" fontId="2" fillId="0" borderId="2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1"/>
  </sheetViews>
  <sheetFormatPr defaultColWidth="8.8515625" defaultRowHeight="12.75" customHeight="1"/>
  <cols>
    <col min="1" max="1" width="34.7109375" style="0" customWidth="1"/>
    <col min="2" max="2" width="18.421875" style="0" customWidth="1"/>
    <col min="3" max="3" width="26.7109375" style="0" customWidth="1"/>
    <col min="4" max="4" width="12.140625" style="0" customWidth="1"/>
    <col min="5" max="5" width="13.421875" style="0" customWidth="1"/>
    <col min="6" max="6" width="14.7109375" style="0" customWidth="1"/>
    <col min="7" max="7" width="95.7109375" style="0" customWidth="1"/>
    <col min="8" max="8" width="30.28125" style="0" customWidth="1"/>
    <col min="9" max="9" width="38.421875" style="0" customWidth="1"/>
    <col min="10" max="10" width="41.28125" style="0" customWidth="1"/>
    <col min="11" max="13" width="8.8515625" style="0" customWidth="1"/>
  </cols>
  <sheetData>
    <row r="1" spans="1:7" ht="13.5" customHeight="1">
      <c r="A1" s="1" t="s">
        <v>6</v>
      </c>
      <c r="B1" s="2"/>
      <c r="C1" s="2"/>
      <c r="E1" s="3"/>
      <c r="F1" s="4"/>
      <c r="G1" s="5"/>
    </row>
    <row r="2" spans="1:13" ht="13.5" customHeight="1">
      <c r="A2" s="6" t="s">
        <v>10</v>
      </c>
      <c r="B2" s="6" t="s">
        <v>24</v>
      </c>
      <c r="C2" s="6" t="s">
        <v>25</v>
      </c>
      <c r="D2" s="7" t="s">
        <v>129</v>
      </c>
      <c r="E2" s="8" t="s">
        <v>93</v>
      </c>
      <c r="F2" s="9" t="s">
        <v>23</v>
      </c>
      <c r="G2" s="9" t="s">
        <v>87</v>
      </c>
      <c r="H2" s="7" t="s">
        <v>119</v>
      </c>
      <c r="I2" s="7" t="s">
        <v>118</v>
      </c>
      <c r="J2" s="10" t="s">
        <v>94</v>
      </c>
      <c r="K2" s="11"/>
      <c r="L2" s="11"/>
      <c r="M2" s="11"/>
    </row>
    <row r="3" spans="1:13" ht="12.75" customHeight="1">
      <c r="A3" s="12" t="s">
        <v>105</v>
      </c>
      <c r="B3" s="12" t="s">
        <v>90</v>
      </c>
      <c r="C3" s="12" t="s">
        <v>71</v>
      </c>
      <c r="D3" s="13">
        <v>2</v>
      </c>
      <c r="E3" s="14">
        <v>0.003</v>
      </c>
      <c r="F3" s="15">
        <v>0.006</v>
      </c>
      <c r="G3" s="15" t="s">
        <v>89</v>
      </c>
      <c r="H3" s="12" t="s">
        <v>133</v>
      </c>
      <c r="I3" s="16" t="s">
        <v>65</v>
      </c>
      <c r="J3" s="17"/>
      <c r="K3" s="17"/>
      <c r="L3" s="17"/>
      <c r="M3" s="17"/>
    </row>
    <row r="4" spans="1:9" ht="12.75" customHeight="1">
      <c r="A4" s="18" t="s">
        <v>30</v>
      </c>
      <c r="B4" s="18" t="s">
        <v>90</v>
      </c>
      <c r="C4" s="18" t="s">
        <v>106</v>
      </c>
      <c r="D4" s="19">
        <v>2</v>
      </c>
      <c r="E4" s="20">
        <v>0.004</v>
      </c>
      <c r="F4" s="4">
        <f>E4*D4</f>
      </c>
      <c r="G4" s="4" t="s">
        <v>49</v>
      </c>
      <c r="H4" s="18" t="s">
        <v>133</v>
      </c>
      <c r="I4" s="21" t="s">
        <v>110</v>
      </c>
    </row>
    <row r="5" spans="1:10" ht="12.75" customHeight="1">
      <c r="A5" s="18" t="s">
        <v>121</v>
      </c>
      <c r="B5" s="18" t="s">
        <v>90</v>
      </c>
      <c r="C5" s="18"/>
      <c r="D5" s="19">
        <v>4</v>
      </c>
      <c r="E5" s="20"/>
      <c r="F5" s="4">
        <f>E5*D5</f>
      </c>
      <c r="G5" s="4"/>
      <c r="H5" s="18"/>
      <c r="I5" s="18"/>
      <c r="J5" s="5"/>
    </row>
    <row r="6" spans="1:9" ht="12.75" customHeight="1">
      <c r="A6" s="18" t="s">
        <v>57</v>
      </c>
      <c r="B6" s="18" t="s">
        <v>90</v>
      </c>
      <c r="C6" s="18" t="s">
        <v>96</v>
      </c>
      <c r="D6" s="19">
        <v>1</v>
      </c>
      <c r="E6" s="20">
        <v>0.004</v>
      </c>
      <c r="F6" s="4">
        <v>0.004</v>
      </c>
      <c r="G6" s="4" t="s">
        <v>102</v>
      </c>
      <c r="H6" s="18" t="s">
        <v>133</v>
      </c>
      <c r="I6" s="21" t="s">
        <v>64</v>
      </c>
    </row>
    <row r="7" spans="1:9" ht="12.75" customHeight="1">
      <c r="A7" s="18" t="s">
        <v>55</v>
      </c>
      <c r="B7" s="18" t="s">
        <v>90</v>
      </c>
      <c r="C7" s="18" t="s">
        <v>66</v>
      </c>
      <c r="D7" s="19">
        <v>7</v>
      </c>
      <c r="E7" s="20">
        <v>0.004</v>
      </c>
      <c r="F7" s="4">
        <v>0.028</v>
      </c>
      <c r="G7" s="4" t="s">
        <v>101</v>
      </c>
      <c r="H7" s="18" t="s">
        <v>133</v>
      </c>
      <c r="I7" s="21" t="s">
        <v>62</v>
      </c>
    </row>
    <row r="8" spans="1:9" ht="12.75" customHeight="1">
      <c r="A8" s="18" t="s">
        <v>84</v>
      </c>
      <c r="B8" s="18" t="s">
        <v>90</v>
      </c>
      <c r="C8" s="18" t="s">
        <v>48</v>
      </c>
      <c r="D8" s="19">
        <v>5</v>
      </c>
      <c r="E8" s="20">
        <v>0.006</v>
      </c>
      <c r="F8" s="4">
        <f>E8*D8</f>
      </c>
      <c r="G8" s="4" t="s">
        <v>34</v>
      </c>
      <c r="H8" s="18" t="s">
        <v>133</v>
      </c>
      <c r="I8" s="21" t="s">
        <v>11</v>
      </c>
    </row>
    <row r="9" spans="1:9" ht="12.75" customHeight="1">
      <c r="A9" s="18" t="s">
        <v>83</v>
      </c>
      <c r="B9" s="18" t="s">
        <v>90</v>
      </c>
      <c r="C9" s="18" t="s">
        <v>144</v>
      </c>
      <c r="D9" s="19">
        <v>1</v>
      </c>
      <c r="E9" s="20">
        <v>0.006</v>
      </c>
      <c r="F9" s="4">
        <f>E9*D9</f>
      </c>
      <c r="G9" s="4" t="s">
        <v>76</v>
      </c>
      <c r="H9" s="18" t="s">
        <v>133</v>
      </c>
      <c r="I9" s="21" t="s">
        <v>91</v>
      </c>
    </row>
    <row r="10" spans="1:9" ht="12.75" customHeight="1">
      <c r="A10" s="18" t="s">
        <v>3</v>
      </c>
      <c r="B10" s="18" t="s">
        <v>90</v>
      </c>
      <c r="C10" s="18" t="s">
        <v>43</v>
      </c>
      <c r="D10" s="19">
        <v>15</v>
      </c>
      <c r="E10" s="20">
        <v>0.00913</v>
      </c>
      <c r="F10" s="4">
        <f>E10*D10</f>
      </c>
      <c r="G10" s="4" t="s">
        <v>127</v>
      </c>
      <c r="H10" s="18" t="s">
        <v>33</v>
      </c>
      <c r="I10" s="21" t="s">
        <v>53</v>
      </c>
    </row>
    <row r="11" spans="1:9" ht="12.75" customHeight="1">
      <c r="A11" s="18" t="s">
        <v>67</v>
      </c>
      <c r="B11" s="18" t="s">
        <v>90</v>
      </c>
      <c r="C11" s="18" t="s">
        <v>9</v>
      </c>
      <c r="D11" s="19">
        <v>2</v>
      </c>
      <c r="E11" s="20">
        <v>0.01026</v>
      </c>
      <c r="F11" s="4">
        <f>E11*D11</f>
      </c>
      <c r="G11" s="4" t="s">
        <v>42</v>
      </c>
      <c r="H11" s="18" t="s">
        <v>33</v>
      </c>
      <c r="I11" s="21" t="s">
        <v>132</v>
      </c>
    </row>
    <row r="12" spans="1:9" ht="12.75" customHeight="1">
      <c r="A12" s="18" t="s">
        <v>36</v>
      </c>
      <c r="B12" s="18" t="s">
        <v>90</v>
      </c>
      <c r="C12" s="18" t="s">
        <v>75</v>
      </c>
      <c r="D12" s="19">
        <v>3</v>
      </c>
      <c r="E12" s="20">
        <v>0.013</v>
      </c>
      <c r="F12" s="4">
        <f>E12*D12</f>
      </c>
      <c r="G12" s="4" t="s">
        <v>88</v>
      </c>
      <c r="H12" s="18" t="s">
        <v>59</v>
      </c>
      <c r="I12" s="21" t="s">
        <v>56</v>
      </c>
    </row>
    <row r="13" spans="1:9" ht="12.75" customHeight="1">
      <c r="A13" s="18" t="s">
        <v>104</v>
      </c>
      <c r="B13" s="18" t="s">
        <v>90</v>
      </c>
      <c r="C13" s="18" t="s">
        <v>51</v>
      </c>
      <c r="D13" s="19">
        <v>1</v>
      </c>
      <c r="E13" s="20">
        <v>0.027</v>
      </c>
      <c r="F13" s="4">
        <f>E13*D13</f>
      </c>
      <c r="G13" s="4" t="s">
        <v>0</v>
      </c>
      <c r="H13" s="18" t="s">
        <v>77</v>
      </c>
      <c r="I13" s="21" t="s">
        <v>134</v>
      </c>
    </row>
    <row r="14" spans="1:9" ht="12.75" customHeight="1">
      <c r="A14" s="18" t="s">
        <v>4</v>
      </c>
      <c r="B14" s="18" t="s">
        <v>90</v>
      </c>
      <c r="C14" s="18" t="s">
        <v>21</v>
      </c>
      <c r="D14" s="19">
        <v>1</v>
      </c>
      <c r="E14" s="20">
        <v>1.82</v>
      </c>
      <c r="F14" s="4">
        <f>E14*D14</f>
      </c>
      <c r="G14" s="4" t="s">
        <v>12</v>
      </c>
      <c r="H14" s="18" t="s">
        <v>33</v>
      </c>
      <c r="I14" s="21" t="s">
        <v>146</v>
      </c>
    </row>
    <row r="15" spans="1:10" ht="12.75" customHeight="1">
      <c r="A15" s="18" t="s">
        <v>85</v>
      </c>
      <c r="B15" s="18" t="s">
        <v>90</v>
      </c>
      <c r="C15" s="18" t="s">
        <v>72</v>
      </c>
      <c r="D15" s="19">
        <v>2</v>
      </c>
      <c r="E15" s="20">
        <v>1.416</v>
      </c>
      <c r="F15" s="4">
        <f>E15*D15</f>
      </c>
      <c r="G15" s="4" t="s">
        <v>17</v>
      </c>
      <c r="H15" s="18" t="s">
        <v>69</v>
      </c>
      <c r="I15" s="18" t="s">
        <v>27</v>
      </c>
      <c r="J15" s="5"/>
    </row>
    <row r="16" spans="1:10" ht="12.75" customHeight="1">
      <c r="A16" s="18" t="s">
        <v>120</v>
      </c>
      <c r="B16" s="18" t="s">
        <v>90</v>
      </c>
      <c r="C16" s="18" t="s">
        <v>29</v>
      </c>
      <c r="D16" s="19">
        <v>1</v>
      </c>
      <c r="E16" s="20">
        <v>0.217</v>
      </c>
      <c r="F16" s="4">
        <f>E16*D16</f>
      </c>
      <c r="G16" s="4" t="s">
        <v>68</v>
      </c>
      <c r="H16" s="18" t="s">
        <v>44</v>
      </c>
      <c r="I16" s="18" t="s">
        <v>115</v>
      </c>
      <c r="J16" s="5"/>
    </row>
    <row r="17" spans="1:10" ht="12.75" customHeight="1">
      <c r="A17" s="18" t="s">
        <v>31</v>
      </c>
      <c r="B17" s="18" t="s">
        <v>90</v>
      </c>
      <c r="C17" s="18" t="s">
        <v>26</v>
      </c>
      <c r="D17" s="19">
        <v>1</v>
      </c>
      <c r="E17" s="20">
        <v>0.77</v>
      </c>
      <c r="F17" s="4">
        <f>E17*D17</f>
      </c>
      <c r="G17" s="4" t="s">
        <v>14</v>
      </c>
      <c r="H17" s="18" t="s">
        <v>44</v>
      </c>
      <c r="I17" s="18" t="s">
        <v>103</v>
      </c>
      <c r="J17" s="5"/>
    </row>
    <row r="18" spans="1:10" ht="12.75" customHeight="1">
      <c r="A18" s="18" t="s">
        <v>140</v>
      </c>
      <c r="B18" s="18" t="s">
        <v>90</v>
      </c>
      <c r="C18" s="18" t="s">
        <v>111</v>
      </c>
      <c r="D18" s="19">
        <v>1</v>
      </c>
      <c r="E18" s="22">
        <v>0.97</v>
      </c>
      <c r="F18" s="23">
        <f>E18*D18</f>
      </c>
      <c r="G18" s="24" t="s">
        <v>52</v>
      </c>
      <c r="H18" s="18" t="s">
        <v>81</v>
      </c>
      <c r="I18" s="21" t="s">
        <v>60</v>
      </c>
      <c r="J18" s="25" t="s">
        <v>50</v>
      </c>
    </row>
    <row r="19" ht="12.75" customHeight="1"/>
    <row r="20" ht="12.75" customHeight="1"/>
    <row r="21" ht="12.75" customHeight="1"/>
    <row r="22" spans="1:3" ht="13.5" customHeight="1">
      <c r="A22" s="1" t="s">
        <v>147</v>
      </c>
      <c r="B22" s="2"/>
      <c r="C22" s="2"/>
    </row>
    <row r="23" spans="1:10" ht="13.5" customHeight="1">
      <c r="A23" s="6" t="s">
        <v>10</v>
      </c>
      <c r="B23" s="6" t="s">
        <v>24</v>
      </c>
      <c r="C23" s="6" t="s">
        <v>25</v>
      </c>
      <c r="D23" s="7" t="s">
        <v>129</v>
      </c>
      <c r="E23" s="8" t="s">
        <v>93</v>
      </c>
      <c r="F23" s="9" t="s">
        <v>23</v>
      </c>
      <c r="G23" s="9" t="s">
        <v>87</v>
      </c>
      <c r="H23" s="7" t="s">
        <v>119</v>
      </c>
      <c r="I23" s="7" t="s">
        <v>118</v>
      </c>
      <c r="J23" s="10" t="s">
        <v>94</v>
      </c>
    </row>
    <row r="24" spans="1:10" ht="12.75" customHeight="1">
      <c r="A24" s="12" t="s">
        <v>114</v>
      </c>
      <c r="B24" s="12" t="s">
        <v>90</v>
      </c>
      <c r="C24" s="12" t="s">
        <v>86</v>
      </c>
      <c r="D24" s="13">
        <v>3</v>
      </c>
      <c r="E24" s="14">
        <v>1.02</v>
      </c>
      <c r="F24" s="15">
        <f>E24*D24</f>
      </c>
      <c r="G24" s="15" t="s">
        <v>122</v>
      </c>
      <c r="H24" s="12" t="s">
        <v>77</v>
      </c>
      <c r="I24" s="12" t="s">
        <v>19</v>
      </c>
      <c r="J24" s="26"/>
    </row>
    <row r="25" spans="1:10" ht="13.5" customHeight="1">
      <c r="A25" s="18" t="s">
        <v>13</v>
      </c>
      <c r="B25" s="18" t="s">
        <v>90</v>
      </c>
      <c r="C25" s="27" t="s">
        <v>98</v>
      </c>
      <c r="D25" s="19">
        <v>3</v>
      </c>
      <c r="E25" s="20">
        <v>1.95</v>
      </c>
      <c r="F25" s="4">
        <f>E25*D25</f>
      </c>
      <c r="G25" s="4" t="s">
        <v>130</v>
      </c>
      <c r="H25" s="18" t="s">
        <v>16</v>
      </c>
      <c r="I25" s="27" t="s">
        <v>20</v>
      </c>
      <c r="J25" s="5"/>
    </row>
    <row r="26" spans="1:10" ht="12.75" customHeight="1">
      <c r="A26" s="18" t="s">
        <v>1</v>
      </c>
      <c r="B26" s="18" t="s">
        <v>35</v>
      </c>
      <c r="C26" s="12" t="s">
        <v>145</v>
      </c>
      <c r="D26" s="19">
        <v>1</v>
      </c>
      <c r="E26" s="20">
        <v>9.15</v>
      </c>
      <c r="F26" s="4">
        <v>9.15</v>
      </c>
      <c r="G26" s="4" t="s">
        <v>73</v>
      </c>
      <c r="H26" s="18" t="s">
        <v>35</v>
      </c>
      <c r="I26" s="12" t="s">
        <v>145</v>
      </c>
      <c r="J26" s="5"/>
    </row>
    <row r="27" spans="1:9" ht="13.5" customHeight="1">
      <c r="A27" s="18" t="s">
        <v>32</v>
      </c>
      <c r="B27" s="21" t="s">
        <v>90</v>
      </c>
      <c r="C27" s="28" t="s">
        <v>61</v>
      </c>
      <c r="D27" s="19">
        <v>3</v>
      </c>
      <c r="E27" s="20">
        <v>26</v>
      </c>
      <c r="F27" s="4">
        <f>E27*D27</f>
      </c>
      <c r="G27" s="29" t="s">
        <v>117</v>
      </c>
      <c r="H27" s="25" t="s">
        <v>45</v>
      </c>
      <c r="I27" s="11" t="s">
        <v>141</v>
      </c>
    </row>
    <row r="28" spans="1:10" ht="12.75" customHeight="1">
      <c r="A28" s="18" t="s">
        <v>70</v>
      </c>
      <c r="B28" s="18" t="s">
        <v>35</v>
      </c>
      <c r="C28" s="12" t="s">
        <v>54</v>
      </c>
      <c r="D28" s="19">
        <v>1</v>
      </c>
      <c r="E28" s="20">
        <v>29.95</v>
      </c>
      <c r="F28" s="4">
        <f>E28*D28</f>
      </c>
      <c r="G28" s="4" t="s">
        <v>41</v>
      </c>
      <c r="H28" s="18" t="s">
        <v>35</v>
      </c>
      <c r="I28" s="12" t="s">
        <v>54</v>
      </c>
      <c r="J28" s="5"/>
    </row>
    <row r="29" ht="12.75" customHeight="1"/>
    <row r="30" ht="12.75" customHeight="1"/>
    <row r="31" ht="12.75" customHeight="1"/>
    <row r="32" spans="1:3" ht="13.5" customHeight="1">
      <c r="A32" s="1" t="s">
        <v>143</v>
      </c>
      <c r="B32" s="2"/>
      <c r="C32" s="2"/>
    </row>
    <row r="33" spans="1:11" ht="13.5" customHeight="1">
      <c r="A33" s="6" t="s">
        <v>10</v>
      </c>
      <c r="B33" s="6" t="s">
        <v>24</v>
      </c>
      <c r="C33" s="6" t="s">
        <v>25</v>
      </c>
      <c r="D33" s="7" t="s">
        <v>129</v>
      </c>
      <c r="E33" s="8" t="s">
        <v>93</v>
      </c>
      <c r="F33" s="9" t="s">
        <v>23</v>
      </c>
      <c r="G33" s="9" t="s">
        <v>87</v>
      </c>
      <c r="H33" s="7" t="s">
        <v>119</v>
      </c>
      <c r="I33" s="7" t="s">
        <v>118</v>
      </c>
      <c r="J33" s="10" t="s">
        <v>94</v>
      </c>
      <c r="K33" s="11"/>
    </row>
    <row r="34" spans="1:13" ht="13.5" customHeight="1">
      <c r="A34" s="12" t="s">
        <v>100</v>
      </c>
      <c r="B34" s="12" t="s">
        <v>90</v>
      </c>
      <c r="C34" s="12" t="s">
        <v>128</v>
      </c>
      <c r="D34" s="13">
        <v>1</v>
      </c>
      <c r="E34" s="14">
        <v>3.19</v>
      </c>
      <c r="F34" s="15">
        <f>E34*D34</f>
      </c>
      <c r="G34" s="15" t="s">
        <v>58</v>
      </c>
      <c r="H34" s="12" t="s">
        <v>37</v>
      </c>
      <c r="I34" s="12" t="s">
        <v>109</v>
      </c>
      <c r="J34" s="16" t="s">
        <v>39</v>
      </c>
      <c r="K34" s="17"/>
      <c r="L34" s="11"/>
      <c r="M34" s="11"/>
    </row>
    <row r="35" spans="1:13" ht="12.75" customHeight="1">
      <c r="A35" s="18" t="s">
        <v>124</v>
      </c>
      <c r="B35" s="18" t="s">
        <v>90</v>
      </c>
      <c r="C35" s="18" t="s">
        <v>138</v>
      </c>
      <c r="D35" s="19">
        <v>20</v>
      </c>
      <c r="E35" s="20">
        <v>4.11</v>
      </c>
      <c r="F35" s="4">
        <f>E35*D35</f>
      </c>
      <c r="G35" s="4" t="s">
        <v>7</v>
      </c>
      <c r="H35" s="18" t="s">
        <v>126</v>
      </c>
      <c r="I35" s="18" t="s">
        <v>123</v>
      </c>
      <c r="J35" s="5"/>
      <c r="L35" s="17"/>
      <c r="M35" s="17"/>
    </row>
    <row r="36" spans="1:10" ht="12.75" customHeight="1">
      <c r="A36" s="18" t="s">
        <v>112</v>
      </c>
      <c r="B36" s="18" t="s">
        <v>90</v>
      </c>
      <c r="C36" s="18" t="s">
        <v>107</v>
      </c>
      <c r="D36" s="19">
        <v>2</v>
      </c>
      <c r="E36" s="20">
        <v>2.1</v>
      </c>
      <c r="F36" s="4">
        <f>E36*D36</f>
      </c>
      <c r="G36" s="4" t="s">
        <v>74</v>
      </c>
      <c r="H36" s="18" t="s">
        <v>126</v>
      </c>
      <c r="I36" s="18" t="s">
        <v>8</v>
      </c>
      <c r="J36" s="5"/>
    </row>
    <row r="37" spans="1:9" ht="12.75" customHeight="1">
      <c r="A37" s="18" t="s">
        <v>95</v>
      </c>
      <c r="B37" s="21" t="s">
        <v>90</v>
      </c>
      <c r="C37" s="30" t="s">
        <v>125</v>
      </c>
      <c r="D37" s="19">
        <v>4</v>
      </c>
      <c r="E37" s="20">
        <v>0.35</v>
      </c>
      <c r="F37" s="4">
        <f>E37*D37</f>
      </c>
      <c r="G37" s="29" t="s">
        <v>137</v>
      </c>
      <c r="H37" s="25" t="s">
        <v>44</v>
      </c>
      <c r="I37" s="25" t="s">
        <v>108</v>
      </c>
    </row>
    <row r="38" spans="1:9" ht="12.75" customHeight="1">
      <c r="A38" s="18" t="s">
        <v>18</v>
      </c>
      <c r="B38" s="21" t="s">
        <v>90</v>
      </c>
      <c r="C38" s="30" t="s">
        <v>97</v>
      </c>
      <c r="D38" s="19">
        <v>20</v>
      </c>
      <c r="E38" s="20">
        <v>1.17</v>
      </c>
      <c r="F38" s="4">
        <f>E38*D38</f>
      </c>
      <c r="G38" s="29" t="s">
        <v>79</v>
      </c>
      <c r="H38" s="25" t="s">
        <v>126</v>
      </c>
      <c r="I38" s="25" t="s">
        <v>80</v>
      </c>
    </row>
    <row r="39" spans="1:9" ht="12.75" customHeight="1">
      <c r="A39" s="18" t="s">
        <v>40</v>
      </c>
      <c r="B39" s="21" t="s">
        <v>90</v>
      </c>
      <c r="C39" s="30" t="s">
        <v>99</v>
      </c>
      <c r="D39" s="19">
        <v>1</v>
      </c>
      <c r="E39" s="20">
        <v>3.04</v>
      </c>
      <c r="F39" s="4">
        <f>E39*D39</f>
      </c>
      <c r="G39" s="29" t="s">
        <v>92</v>
      </c>
      <c r="H39" s="25" t="s">
        <v>47</v>
      </c>
      <c r="I39" s="25" t="s">
        <v>46</v>
      </c>
    </row>
    <row r="40" spans="1:9" ht="12.75" customHeight="1">
      <c r="A40" s="18" t="s">
        <v>78</v>
      </c>
      <c r="B40" s="21" t="s">
        <v>90</v>
      </c>
      <c r="C40" s="30" t="s">
        <v>113</v>
      </c>
      <c r="D40" s="19">
        <v>1</v>
      </c>
      <c r="E40" s="20">
        <v>0.4</v>
      </c>
      <c r="F40" s="4">
        <f>E40*D40</f>
      </c>
      <c r="G40" s="29" t="s">
        <v>2</v>
      </c>
      <c r="H40" s="25" t="s">
        <v>142</v>
      </c>
      <c r="I40" s="25" t="s">
        <v>28</v>
      </c>
    </row>
    <row r="41" spans="1:9" ht="12.75" customHeight="1">
      <c r="A41" s="18" t="s">
        <v>136</v>
      </c>
      <c r="B41" s="21" t="s">
        <v>90</v>
      </c>
      <c r="C41" s="30" t="s">
        <v>15</v>
      </c>
      <c r="D41" s="19">
        <v>1</v>
      </c>
      <c r="E41" s="20">
        <v>9.79</v>
      </c>
      <c r="F41" s="4">
        <f>E41*D41</f>
      </c>
      <c r="G41" s="29" t="s">
        <v>38</v>
      </c>
      <c r="H41" s="25" t="s">
        <v>139</v>
      </c>
      <c r="I41" s="25" t="s">
        <v>22</v>
      </c>
    </row>
    <row r="42" ht="12.75" customHeight="1"/>
    <row r="43" ht="12.75" customHeight="1"/>
    <row r="44" ht="12.75" customHeight="1"/>
    <row r="45" spans="1:3" ht="13.5" customHeight="1">
      <c r="A45" s="1" t="s">
        <v>131</v>
      </c>
      <c r="B45" s="2"/>
      <c r="C45" s="2"/>
    </row>
    <row r="46" spans="1:11" ht="13.5" customHeight="1">
      <c r="A46" s="6" t="s">
        <v>10</v>
      </c>
      <c r="B46" s="6" t="s">
        <v>24</v>
      </c>
      <c r="C46" s="6" t="s">
        <v>25</v>
      </c>
      <c r="D46" s="7" t="s">
        <v>129</v>
      </c>
      <c r="E46" s="8" t="s">
        <v>93</v>
      </c>
      <c r="F46" s="9" t="s">
        <v>23</v>
      </c>
      <c r="G46" s="9" t="s">
        <v>87</v>
      </c>
      <c r="H46" s="7" t="s">
        <v>119</v>
      </c>
      <c r="I46" s="7" t="s">
        <v>118</v>
      </c>
      <c r="J46" s="10" t="s">
        <v>94</v>
      </c>
      <c r="K46" s="11"/>
    </row>
    <row r="47" spans="1:11" ht="12.75" customHeight="1">
      <c r="A47" s="12" t="s">
        <v>135</v>
      </c>
      <c r="B47" s="12" t="s">
        <v>90</v>
      </c>
      <c r="C47" s="12" t="s">
        <v>5</v>
      </c>
      <c r="D47" s="13">
        <v>1</v>
      </c>
      <c r="E47" s="14">
        <v>7.8</v>
      </c>
      <c r="F47" s="15">
        <f>E47*D47</f>
      </c>
      <c r="G47" s="15" t="s">
        <v>116</v>
      </c>
      <c r="H47" s="12" t="s">
        <v>82</v>
      </c>
      <c r="I47" s="12" t="s">
        <v>63</v>
      </c>
      <c r="J47" s="26"/>
      <c r="K47" s="17"/>
    </row>
  </sheetData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 customHeight="1"/>
  <cols>
    <col min="1" max="6" width="8.8515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8.8515625" defaultRowHeight="12.75" customHeight="1"/>
  <cols>
    <col min="1" max="6" width="8.8515625" style="0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