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85" windowHeight="11085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<sst xmlns="http://schemas.openxmlformats.org/spreadsheetml/2006/main" count="55" uniqueCount="40">
  <si>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Team Name</t>
  </si>
  <si>
    <t>Part Description</t>
  </si>
  <si>
    <t>Total Cost</t>
  </si>
  <si>
    <t>Notes</t>
  </si>
  <si>
    <t>Part Number</t>
  </si>
  <si>
    <t>Manufacturer part number</t>
  </si>
  <si>
    <t>Total</t>
  </si>
  <si>
    <t>Quantity</t>
  </si>
  <si>
    <t>Manufacturer</t>
  </si>
  <si>
    <t>Source/Supplier</t>
  </si>
  <si>
    <t xml:space="preserve">Link </t>
  </si>
  <si>
    <t>Lightbike</t>
  </si>
  <si>
    <t>LCD Screen, sized correcly I2C compatible</t>
  </si>
  <si>
    <t>Digikey</t>
  </si>
  <si>
    <t>NHD-0220D3Z-FL-GBW-V3-ND</t>
  </si>
  <si>
    <t>Cost/piece</t>
  </si>
  <si>
    <t>Lightbike</t>
  </si>
  <si>
    <t>Temperature sensors for battery, TO-220 package</t>
  </si>
  <si>
    <t>Digikey</t>
  </si>
  <si>
    <t>LM35DT-ND</t>
  </si>
  <si>
    <t>http://www.digikey.com/product-detail/en/LM35DT/LM35DT-ND/3701306</t>
  </si>
  <si>
    <t>Texas Instruments</t>
  </si>
  <si>
    <t>http://www.digikey.com/scripts/dksearch/dksus.dll?vendor=0&amp;keywords=NHD-0220D3Z-FL-GBW-V3-ND</t>
  </si>
  <si>
    <t>Newhaven Display Intl</t>
  </si>
  <si>
    <t>Large Terminal Blocks with Barrier</t>
  </si>
  <si>
    <t>A98472-ND</t>
  </si>
  <si>
    <t>http://www.digikey.com/product-search/en?x=13&amp;y=17&amp;lang=en&amp;site=us&amp;KeyWords=A98472-ND</t>
  </si>
  <si>
    <t>TE Connectivity</t>
  </si>
  <si>
    <t>2-1437667-4</t>
  </si>
  <si>
    <t>Normally Open Relay</t>
  </si>
  <si>
    <t>http://www.digikey.com/product-detail/en/CPC1017NTR/CLA233CT-ND/1212844</t>
  </si>
  <si>
    <t>CLA233CT-ND</t>
  </si>
  <si>
    <t>IXYS Integrated Circuits Division</t>
  </si>
  <si>
    <t>http://www.digikey.com/product-detail/en/CPC1916Y/CLA209-ND/654909</t>
  </si>
  <si>
    <t>CLA209-ND</t>
  </si>
  <si>
    <t xml:space="preserve">Solid state Relay </t>
  </si>
  <si>
    <t>http://www.digikey.com/product-detail/en/SI2301CDS-T1-GE3/SI2301CDS-T1-GE3CT-ND/1978876</t>
  </si>
  <si>
    <t>SI2301CDS-T1-GE3CT-ND</t>
  </si>
  <si>
    <t>MOSFET taillight relay drivers</t>
  </si>
  <si>
    <t>Vishay Siliconix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</si>
</sst>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170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58" applyFont="1" applyBorder="1">
      <alignment/>
      <protection/>
    </xf>
    <xf numFmtId="170" fontId="0" fillId="0" borderId="14" xfId="58" applyNumberFormat="1" applyFont="1" applyBorder="1">
      <alignment/>
      <protection/>
    </xf>
    <xf numFmtId="0" fontId="0" fillId="0" borderId="14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168" fontId="0" fillId="0" borderId="14" xfId="0" applyNumberFormat="1" applyFont="1" applyBorder="1" applyAlignment="1">
      <alignment/>
    </xf>
    <xf numFmtId="0" fontId="3" fillId="0" borderId="0" xfId="53" applyFont="1" applyAlignment="1" applyProtection="1">
      <alignment/>
      <protection/>
    </xf>
    <xf numFmtId="0" fontId="0" fillId="0" borderId="16" xfId="0" applyFont="1" applyBorder="1" applyAlignment="1">
      <alignment/>
    </xf>
    <xf numFmtId="0" fontId="3" fillId="0" borderId="0" xfId="54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34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key.com/product-detail/en/LM35DT/LM35DT-ND/3701306" TargetMode="External" /><Relationship Id="rId2" Type="http://schemas.openxmlformats.org/officeDocument/2006/relationships/hyperlink" Target="http://www.digikey.com/scripts/dksearch/dksus.dll?vendor=0&amp;keywords=NHD-0220D3Z-FL-GBW-V3-ND" TargetMode="External" /><Relationship Id="rId3" Type="http://schemas.openxmlformats.org/officeDocument/2006/relationships/hyperlink" Target="http://www.digikey.com/product-search/en?x=13&amp;y=17&amp;lang=en&amp;site=us&amp;KeyWords=A98472-ND" TargetMode="External" /><Relationship Id="rId4" Type="http://schemas.openxmlformats.org/officeDocument/2006/relationships/hyperlink" Target="http://www.digikey.com/product-detail/en/CPC1017NTR/CLA233CT-ND/1212844" TargetMode="External" /><Relationship Id="rId5" Type="http://schemas.openxmlformats.org/officeDocument/2006/relationships/hyperlink" Target="http://www.digikey.com/product-detail/en/CPC1916Y/CLA209-ND/654909" TargetMode="External" /><Relationship Id="rId6" Type="http://schemas.openxmlformats.org/officeDocument/2006/relationships/hyperlink" Target="http://www.digikey.com/product-detail/en/SI2301CDS-T1-GE3/SI2301CDS-T1-GE3CT-ND/1978876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32" sqref="B32"/>
    </sheetView>
  </sheetViews>
  <sheetFormatPr defaultColWidth="8.8515625" defaultRowHeight="12.75"/>
  <cols>
    <col min="1" max="1" width="12.00390625" style="0" bestFit="1" customWidth="1"/>
    <col min="2" max="2" width="53.140625" style="0" bestFit="1" customWidth="1"/>
    <col min="3" max="3" width="18.421875" style="0" customWidth="1"/>
    <col min="4" max="4" width="24.8515625" style="0" customWidth="1"/>
    <col min="5" max="5" width="8.421875" style="0" bestFit="1" customWidth="1"/>
    <col min="6" max="6" width="12.140625" style="0" customWidth="1"/>
    <col min="7" max="7" width="13.421875" style="3" customWidth="1"/>
    <col min="8" max="8" width="44.7109375" style="2" customWidth="1"/>
    <col min="9" max="9" width="25.8515625" style="2" customWidth="1"/>
    <col min="10" max="10" width="30.28125" style="0" customWidth="1"/>
    <col min="11" max="11" width="38.421875" style="0" customWidth="1"/>
    <col min="12" max="12" width="41.28125" style="0" customWidth="1"/>
  </cols>
  <sheetData>
    <row r="1" spans="1:14" ht="13.5" thickBot="1">
      <c r="A1" s="4" t="s">
        <v>0</v>
      </c>
      <c r="B1" s="4" t="s">
        <v>1</v>
      </c>
      <c r="C1" s="4" t="s">
        <v>9</v>
      </c>
      <c r="D1" s="5" t="s">
        <v>4</v>
      </c>
      <c r="E1" s="6" t="s">
        <v>7</v>
      </c>
      <c r="F1" s="7" t="s">
        <v>15</v>
      </c>
      <c r="G1" s="8" t="s">
        <v>2</v>
      </c>
      <c r="H1" s="8" t="s">
        <v>10</v>
      </c>
      <c r="I1" s="6" t="s">
        <v>8</v>
      </c>
      <c r="J1" s="6" t="s">
        <v>5</v>
      </c>
      <c r="K1" s="9" t="s">
        <v>3</v>
      </c>
      <c r="L1" s="1"/>
      <c r="M1" s="1"/>
      <c r="N1" s="1"/>
    </row>
    <row r="2" spans="1:11" ht="12.75">
      <c r="A2" s="19" t="s">
        <v>11</v>
      </c>
      <c r="B2" s="12" t="s">
        <v>12</v>
      </c>
      <c r="C2" s="18" t="s">
        <v>13</v>
      </c>
      <c r="D2" s="12" t="s">
        <v>14</v>
      </c>
      <c r="E2" s="13">
        <v>1</v>
      </c>
      <c r="F2" s="11">
        <v>22.2</v>
      </c>
      <c r="G2" s="20">
        <f>E2*F2</f>
        <v>22.2</v>
      </c>
      <c r="H2" s="21" t="s">
        <v>22</v>
      </c>
      <c r="I2" s="13" t="s">
        <v>23</v>
      </c>
      <c r="J2" s="18"/>
      <c r="K2" s="12"/>
    </row>
    <row r="3" spans="1:11" ht="12.75">
      <c r="A3" s="22" t="s">
        <v>11</v>
      </c>
      <c r="B3" s="12" t="s">
        <v>29</v>
      </c>
      <c r="C3" s="18" t="s">
        <v>18</v>
      </c>
      <c r="D3" s="10" t="s">
        <v>31</v>
      </c>
      <c r="E3" s="13">
        <v>7</v>
      </c>
      <c r="F3" s="11">
        <v>1.14</v>
      </c>
      <c r="G3" s="20">
        <f>E3*F3</f>
        <v>7.9799999999999995</v>
      </c>
      <c r="H3" s="21" t="s">
        <v>30</v>
      </c>
      <c r="I3" s="13" t="s">
        <v>32</v>
      </c>
      <c r="J3" s="18"/>
      <c r="K3" s="12"/>
    </row>
    <row r="4" spans="1:11" ht="12.75">
      <c r="A4" s="22" t="s">
        <v>16</v>
      </c>
      <c r="B4" s="12" t="s">
        <v>17</v>
      </c>
      <c r="C4" s="18" t="s">
        <v>18</v>
      </c>
      <c r="D4" s="10" t="s">
        <v>19</v>
      </c>
      <c r="E4" s="13">
        <v>8</v>
      </c>
      <c r="F4" s="11">
        <v>2.33</v>
      </c>
      <c r="G4" s="20">
        <f aca="true" t="shared" si="0" ref="G3:G13">E4*F4</f>
        <v>18.64</v>
      </c>
      <c r="H4" s="21" t="s">
        <v>20</v>
      </c>
      <c r="I4" s="13" t="s">
        <v>21</v>
      </c>
      <c r="J4" s="18"/>
      <c r="K4" s="12"/>
    </row>
    <row r="5" spans="1:11" ht="12.75">
      <c r="A5" s="22" t="s">
        <v>16</v>
      </c>
      <c r="B5" s="17" t="s">
        <v>24</v>
      </c>
      <c r="C5" s="16" t="s">
        <v>18</v>
      </c>
      <c r="D5" s="33" t="s">
        <v>25</v>
      </c>
      <c r="E5" s="14">
        <v>10</v>
      </c>
      <c r="F5" s="15">
        <v>0.89</v>
      </c>
      <c r="G5" s="20">
        <f t="shared" si="0"/>
        <v>8.9</v>
      </c>
      <c r="H5" s="23" t="s">
        <v>26</v>
      </c>
      <c r="I5" s="14" t="s">
        <v>27</v>
      </c>
      <c r="J5" s="16" t="s">
        <v>28</v>
      </c>
      <c r="K5" s="12"/>
    </row>
    <row r="6" spans="1:11" ht="12.75">
      <c r="A6" s="22" t="s">
        <v>16</v>
      </c>
      <c r="B6" s="13" t="s">
        <v>35</v>
      </c>
      <c r="C6" s="13" t="s">
        <v>18</v>
      </c>
      <c r="D6" s="10" t="s">
        <v>34</v>
      </c>
      <c r="E6" s="13">
        <v>1</v>
      </c>
      <c r="F6" s="11">
        <v>6.25</v>
      </c>
      <c r="G6" s="20">
        <f t="shared" si="0"/>
        <v>6.25</v>
      </c>
      <c r="H6" s="21" t="s">
        <v>33</v>
      </c>
      <c r="I6" s="13" t="s">
        <v>32</v>
      </c>
      <c r="J6" s="18"/>
      <c r="K6" s="12"/>
    </row>
    <row r="7" spans="1:11" ht="12.75">
      <c r="A7" s="22" t="s">
        <v>16</v>
      </c>
      <c r="B7" s="13" t="s">
        <v>38</v>
      </c>
      <c r="C7" s="13" t="s">
        <v>18</v>
      </c>
      <c r="D7" s="10" t="s">
        <v>37</v>
      </c>
      <c r="E7" s="13">
        <v>3</v>
      </c>
      <c r="F7" s="11">
        <v>0.48</v>
      </c>
      <c r="G7" s="20">
        <f t="shared" si="0"/>
        <v>1.44</v>
      </c>
      <c r="H7" s="21" t="s">
        <v>36</v>
      </c>
      <c r="I7" s="13" t="s">
        <v>39</v>
      </c>
      <c r="J7" s="18"/>
      <c r="K7" s="12"/>
    </row>
    <row r="8" spans="1:11" ht="12.75">
      <c r="A8" s="22" t="s">
        <v>16</v>
      </c>
      <c r="B8" s="24"/>
      <c r="C8" s="13"/>
      <c r="D8" s="13"/>
      <c r="E8" s="13"/>
      <c r="F8" s="11"/>
      <c r="G8" s="20">
        <f t="shared" si="0"/>
        <v>0</v>
      </c>
      <c r="H8" s="21"/>
      <c r="I8" s="13"/>
      <c r="J8" s="18"/>
      <c r="K8" s="12"/>
    </row>
    <row r="9" spans="1:11" ht="12.75">
      <c r="A9" s="22" t="s">
        <v>16</v>
      </c>
      <c r="B9" s="25"/>
      <c r="C9" s="13"/>
      <c r="D9" s="13"/>
      <c r="E9" s="13"/>
      <c r="F9" s="11"/>
      <c r="G9" s="20">
        <f t="shared" si="0"/>
        <v>0</v>
      </c>
      <c r="H9" s="21"/>
      <c r="I9" s="13"/>
      <c r="J9" s="18"/>
      <c r="K9" s="12"/>
    </row>
    <row r="10" spans="1:11" ht="12.75">
      <c r="A10" s="22" t="s">
        <v>16</v>
      </c>
      <c r="B10" s="13"/>
      <c r="C10" s="13"/>
      <c r="D10" s="13"/>
      <c r="E10" s="13"/>
      <c r="F10" s="11"/>
      <c r="G10" s="20">
        <f t="shared" si="0"/>
        <v>0</v>
      </c>
      <c r="H10" s="20"/>
      <c r="I10" s="13"/>
      <c r="J10" s="13"/>
      <c r="K10" s="12"/>
    </row>
    <row r="11" spans="1:11" ht="12.75">
      <c r="A11" s="22" t="s">
        <v>16</v>
      </c>
      <c r="B11" s="13"/>
      <c r="C11" s="13"/>
      <c r="D11" s="13"/>
      <c r="E11" s="13"/>
      <c r="F11" s="11"/>
      <c r="G11" s="20">
        <f t="shared" si="0"/>
        <v>0</v>
      </c>
      <c r="H11" s="20"/>
      <c r="I11" s="13"/>
      <c r="J11" s="13"/>
      <c r="K11" s="12"/>
    </row>
    <row r="12" spans="1:11" ht="12.75">
      <c r="A12" s="22" t="s">
        <v>16</v>
      </c>
      <c r="B12" s="13"/>
      <c r="C12" s="13"/>
      <c r="D12" s="13"/>
      <c r="E12" s="13"/>
      <c r="F12" s="11"/>
      <c r="G12" s="20">
        <f t="shared" si="0"/>
        <v>0</v>
      </c>
      <c r="H12" s="20"/>
      <c r="I12" s="13"/>
      <c r="J12" s="13"/>
      <c r="K12" s="12"/>
    </row>
    <row r="13" spans="1:11" ht="13.5" thickBot="1">
      <c r="A13" s="26" t="s">
        <v>16</v>
      </c>
      <c r="B13" s="27"/>
      <c r="C13" s="27"/>
      <c r="D13" s="27"/>
      <c r="E13" s="26"/>
      <c r="F13" s="28"/>
      <c r="G13" s="29">
        <f t="shared" si="0"/>
        <v>0</v>
      </c>
      <c r="H13" s="29"/>
      <c r="I13" s="27"/>
      <c r="J13" s="27"/>
      <c r="K13" s="12"/>
    </row>
    <row r="14" spans="1:11" ht="13.5" thickBot="1">
      <c r="A14" s="12"/>
      <c r="B14" s="12"/>
      <c r="C14" s="12"/>
      <c r="D14" s="12"/>
      <c r="E14" s="12"/>
      <c r="F14" s="30" t="s">
        <v>6</v>
      </c>
      <c r="G14" s="31">
        <f>SUM(G2:G13)</f>
        <v>65.41</v>
      </c>
      <c r="H14" s="32"/>
      <c r="I14" s="12"/>
      <c r="J14" s="12"/>
      <c r="K14" s="12"/>
    </row>
    <row r="15" spans="6:9" ht="12.75">
      <c r="F15" s="3"/>
      <c r="G15" s="2"/>
      <c r="I15"/>
    </row>
    <row r="16" spans="6:9" ht="12.75">
      <c r="F16" s="3"/>
      <c r="G16" s="2"/>
      <c r="I16"/>
    </row>
    <row r="17" spans="6:9" ht="12.75">
      <c r="F17" s="3"/>
      <c r="G17" s="2"/>
      <c r="I17"/>
    </row>
    <row r="18" spans="6:9" ht="12.75">
      <c r="F18" s="3"/>
      <c r="G18" s="2"/>
      <c r="I18"/>
    </row>
    <row r="19" spans="6:9" ht="12.75">
      <c r="F19" s="3"/>
      <c r="G19" s="2"/>
      <c r="I19"/>
    </row>
  </sheetData>
  <sheetProtection/>
  <hyperlinks>
    <hyperlink ref="H4" r:id="rId1" display="http://www.digikey.com/product-detail/en/LM35DT/LM35DT-ND/3701306"/>
    <hyperlink ref="H2" r:id="rId2" display="http://www.digikey.com/scripts/dksearch/dksus.dll?vendor=0&amp;keywords=NHD-0220D3Z-FL-GBW-V3-ND"/>
    <hyperlink ref="H5" r:id="rId3" display="http://www.digikey.com/product-search/en?x=13&amp;y=17&amp;lang=en&amp;site=us&amp;KeyWords=A98472-ND"/>
    <hyperlink ref="H3" r:id="rId4" display="http://www.digikey.com/product-detail/en/CPC1017NTR/CLA233CT-ND/1212844"/>
    <hyperlink ref="H6" r:id="rId5" display="http://www.digikey.com/product-detail/en/CPC1916Y/CLA209-ND/654909"/>
    <hyperlink ref="H7" r:id="rId6" display="http://www.digikey.com/product-detail/en/SI2301CDS-T1-GE3/SI2301CDS-T1-GE3CT-ND/1978876"/>
  </hyperlinks>
  <printOptions/>
  <pageMargins left="0.75" right="0.75" top="1" bottom="1" header="0.5" footer="0.5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Alexander Toombs</cp:lastModifiedBy>
  <dcterms:created xsi:type="dcterms:W3CDTF">2003-11-18T13:27:41Z</dcterms:created>
  <dcterms:modified xsi:type="dcterms:W3CDTF">2013-04-23T22:28:59Z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